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Default Extension="gif" ContentType="image/gif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60" windowWidth="20115" windowHeight="8010"/>
  </bookViews>
  <sheets>
    <sheet name="2" sheetId="3" r:id="rId1"/>
  </sheets>
  <definedNames>
    <definedName name="_xlnm.Print_Titles" localSheetId="0">'2'!$4:$5</definedName>
  </definedNames>
  <calcPr calcId="124519"/>
</workbook>
</file>

<file path=xl/calcChain.xml><?xml version="1.0" encoding="utf-8"?>
<calcChain xmlns="http://schemas.openxmlformats.org/spreadsheetml/2006/main">
  <c r="I6" i="3"/>
  <c r="G17"/>
  <c r="I17" s="1"/>
  <c r="I18"/>
  <c r="I16"/>
  <c r="I15"/>
  <c r="I7" l="1"/>
  <c r="I14" l="1"/>
  <c r="I13"/>
  <c r="I11"/>
  <c r="I10"/>
  <c r="I9"/>
  <c r="I8"/>
  <c r="I12" l="1"/>
  <c r="I19"/>
</calcChain>
</file>

<file path=xl/comments1.xml><?xml version="1.0" encoding="utf-8"?>
<comments xmlns="http://schemas.openxmlformats.org/spreadsheetml/2006/main">
  <authors>
    <author>sarawut</author>
  </authors>
  <commentList>
    <comment ref="B16" authorId="0">
      <text>
        <r>
          <rPr>
            <sz val="9"/>
            <color indexed="81"/>
            <rFont val="Tahoma"/>
            <family val="2"/>
          </rPr>
          <t xml:space="preserve">ค่าตอบแทนพยาม
คุ้มครองพยาน
ค่าตอบแทนนักจิตฯ
ค่าตอบแทนเจ้าหน้าที่ชันสูตร
ค่าตอบแทนเจ้าหน้าที่ส่งหมายเรียก
</t>
        </r>
      </text>
    </comment>
  </commentList>
</comments>
</file>

<file path=xl/sharedStrings.xml><?xml version="1.0" encoding="utf-8"?>
<sst xmlns="http://schemas.openxmlformats.org/spreadsheetml/2006/main" count="52" uniqueCount="26">
  <si>
    <t>ที่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</si>
  <si>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</si>
  <si>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</si>
  <si>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</si>
  <si>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</si>
  <si>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</si>
  <si>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</si>
  <si>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รายงานผลการใช้จ่ายงบประมาณ สถานีตำรวจภูธรเมืองนราธิวาส</t>
  </si>
  <si>
    <t>โครงการบังคับใช้กฏหมาย อำนวยความยุติธรรม และการบริการประชาชน</t>
  </si>
  <si>
    <t>ไม่มี</t>
  </si>
  <si>
    <t>1.1 ค่า OT</t>
  </si>
  <si>
    <t>1.2 ค่าเบี้ยเลี้ยง ที่พัก พาหนะ</t>
  </si>
  <si>
    <t>1.3 ค่าซ่อมแซมยานพาหนะ</t>
  </si>
  <si>
    <t xml:space="preserve">ประจำปีงบประมาณ พ.ศ. 2569 ไตรมาสที่.... 1-2 </t>
  </si>
  <si>
    <t xml:space="preserve"> ข้อมูล ณ วันที่ 31  มีนาคม พ.ศ. 2569</t>
  </si>
  <si>
    <t>ต.ค.68 - มี.ค.69 เป็นไปตามเป้าหมาย</t>
  </si>
  <si>
    <t>โครงการเพิ่มประสิทธิภาพงานป้องปราบปรามอาชญากรรม</t>
  </si>
  <si>
    <t>1.4 ค่าจ้างเหมาบริการ ทำความสะอาด</t>
  </si>
  <si>
    <t>2.1 งานสอบสวน</t>
  </si>
  <si>
    <t>2.2 งานป้องกันปราบปราม สืบสวน</t>
  </si>
  <si>
    <t>1.5วัสดุสำนักงาน</t>
  </si>
  <si>
    <t>1.6 น้ำมันเชื่อเพลิง</t>
  </si>
  <si>
    <t>1.7 วัสดุจราจร</t>
  </si>
  <si>
    <t>1.8 วัสดุอาหาร (ผู้ต้องหา)</t>
  </si>
  <si>
    <t>1.9 ค่าสาธารณูปโภค</t>
  </si>
  <si>
    <t>1.10 อื่น ๆ</t>
  </si>
</sst>
</file>

<file path=xl/styles.xml><?xml version="1.0" encoding="utf-8"?>
<styleSheet xmlns="http://schemas.openxmlformats.org/spreadsheetml/2006/main">
  <fonts count="8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6" fillId="0" borderId="4" xfId="0" applyFont="1" applyBorder="1" applyAlignment="1">
      <alignment horizontal="left" vertical="center" wrapText="1" shrinkToFi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0" fontId="1" fillId="0" borderId="9" xfId="0" applyNumberFormat="1" applyFont="1" applyBorder="1" applyAlignment="1">
      <alignment horizontal="center" vertical="center" shrinkToFit="1"/>
    </xf>
    <xf numFmtId="4" fontId="1" fillId="0" borderId="1" xfId="0" applyNumberFormat="1" applyFont="1" applyFill="1" applyBorder="1" applyAlignment="1">
      <alignment horizontal="center" vertical="center"/>
    </xf>
    <xf numFmtId="4" fontId="0" fillId="0" borderId="0" xfId="0" applyNumberFormat="1"/>
    <xf numFmtId="4" fontId="1" fillId="0" borderId="10" xfId="0" applyNumberFormat="1" applyFont="1" applyBorder="1" applyAlignment="1">
      <alignment horizontal="center" vertical="center"/>
    </xf>
    <xf numFmtId="4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5" fillId="0" borderId="10" xfId="0" applyNumberFormat="1" applyFont="1" applyBorder="1" applyAlignment="1">
      <alignment horizontal="center" vertical="center"/>
    </xf>
    <xf numFmtId="4" fontId="5" fillId="0" borderId="9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21</xdr:row>
      <xdr:rowOff>15875</xdr:rowOff>
    </xdr:from>
    <xdr:to>
      <xdr:col>4</xdr:col>
      <xdr:colOff>285750</xdr:colOff>
      <xdr:row>25</xdr:row>
      <xdr:rowOff>79376</xdr:rowOff>
    </xdr:to>
    <xdr:sp macro="" textlink="">
      <xdr:nvSpPr>
        <xdr:cNvPr id="3" name="TextBox 2"/>
        <xdr:cNvSpPr txBox="1"/>
      </xdr:nvSpPr>
      <xdr:spPr>
        <a:xfrm>
          <a:off x="800100" y="10541000"/>
          <a:ext cx="3524250" cy="151130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   ตรวจแล้วถูกต้อง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ลงชื่อ  ว่าที่พ.ต.ต.หญิง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ภิญญดา  ปรีชา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   สว.อก.สภ.เมืองนราธิวาส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6</xdr:col>
      <xdr:colOff>146050</xdr:colOff>
      <xdr:row>21</xdr:row>
      <xdr:rowOff>44450</xdr:rowOff>
    </xdr:from>
    <xdr:to>
      <xdr:col>9</xdr:col>
      <xdr:colOff>1259681</xdr:colOff>
      <xdr:row>25</xdr:row>
      <xdr:rowOff>107951</xdr:rowOff>
    </xdr:to>
    <xdr:sp macro="" textlink="">
      <xdr:nvSpPr>
        <xdr:cNvPr id="5" name="TextBox 4"/>
        <xdr:cNvSpPr txBox="1"/>
      </xdr:nvSpPr>
      <xdr:spPr>
        <a:xfrm>
          <a:off x="5784850" y="10569575"/>
          <a:ext cx="3313906" cy="1511301"/>
        </a:xfrm>
        <a:prstGeom prst="rect">
          <a:avLst/>
        </a:prstGeom>
        <a:solidFill>
          <a:sysClr val="window" lastClr="FFFFFF"/>
        </a:solidFill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 ตรวจแล้วถูกต้อง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ลงชื่อ    พ.ต.อ.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  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(</a:t>
          </a: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ปรัชญา  ไบเตะ </a:t>
          </a:r>
          <a:r>
            <a:rPr kumimoji="0" lang="en-US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)</a:t>
          </a:r>
          <a:endParaRPr kumimoji="0" lang="th-TH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 ผกก.สภ.เมืองนราธิวาส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6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                 </a:t>
          </a:r>
          <a:endParaRPr kumimoji="0" lang="en-US" sz="16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H SarabunIT๙" panose="020B0500040200020003" pitchFamily="34" charset="-34"/>
            <a:ea typeface="+mn-ea"/>
            <a:cs typeface="TH SarabunIT๙" panose="020B0500040200020003" pitchFamily="34" charset="-34"/>
          </a:endParaRPr>
        </a:p>
      </xdr:txBody>
    </xdr:sp>
    <xdr:clientData/>
  </xdr:twoCellAnchor>
  <xdr:twoCellAnchor editAs="oneCell">
    <xdr:from>
      <xdr:col>1</xdr:col>
      <xdr:colOff>1381125</xdr:colOff>
      <xdr:row>20</xdr:row>
      <xdr:rowOff>127000</xdr:rowOff>
    </xdr:from>
    <xdr:to>
      <xdr:col>3</xdr:col>
      <xdr:colOff>285750</xdr:colOff>
      <xdr:row>25</xdr:row>
      <xdr:rowOff>95250</xdr:rowOff>
    </xdr:to>
    <xdr:pic>
      <xdr:nvPicPr>
        <xdr:cNvPr id="4" name="รูปภาพ 3" descr="ภาพ สว.อก.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25625" y="10318750"/>
          <a:ext cx="1793875" cy="1793875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21</xdr:row>
      <xdr:rowOff>158749</xdr:rowOff>
    </xdr:from>
    <xdr:to>
      <xdr:col>8</xdr:col>
      <xdr:colOff>833780</xdr:colOff>
      <xdr:row>23</xdr:row>
      <xdr:rowOff>60324</xdr:rowOff>
    </xdr:to>
    <xdr:pic>
      <xdr:nvPicPr>
        <xdr:cNvPr id="6" name="รูปภาพ 5" descr="ผกก.jp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26251" y="10715624"/>
          <a:ext cx="897279" cy="631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view="pageBreakPreview" zoomScale="60" workbookViewId="0">
      <selection activeCell="K26" sqref="K26"/>
    </sheetView>
  </sheetViews>
  <sheetFormatPr defaultRowHeight="14.25"/>
  <cols>
    <col min="1" max="1" width="5.875" style="3" customWidth="1"/>
    <col min="2" max="2" width="24.125" customWidth="1"/>
    <col min="3" max="3" width="13.75" style="9" customWidth="1"/>
    <col min="4" max="4" width="9.25" style="9" customWidth="1"/>
    <col min="5" max="5" width="11.75" customWidth="1"/>
    <col min="6" max="6" width="9.25" customWidth="1"/>
    <col min="7" max="7" width="8.25" customWidth="1"/>
    <col min="8" max="8" width="8.375" customWidth="1"/>
    <col min="9" max="9" width="12.25" customWidth="1"/>
    <col min="10" max="10" width="25.375" customWidth="1"/>
    <col min="11" max="11" width="18" customWidth="1"/>
  </cols>
  <sheetData>
    <row r="1" spans="1:11" ht="23.25" customHeight="1">
      <c r="A1" s="20" t="s">
        <v>7</v>
      </c>
      <c r="B1" s="20"/>
      <c r="C1" s="20"/>
      <c r="D1" s="20"/>
      <c r="E1" s="20"/>
      <c r="F1" s="20"/>
      <c r="G1" s="20"/>
      <c r="H1" s="20"/>
      <c r="I1" s="20"/>
      <c r="J1" s="20"/>
    </row>
    <row r="2" spans="1:11" ht="23.25" customHeight="1">
      <c r="A2" s="20" t="s">
        <v>13</v>
      </c>
      <c r="B2" s="20"/>
      <c r="C2" s="20"/>
      <c r="D2" s="20"/>
      <c r="E2" s="20"/>
      <c r="F2" s="20"/>
      <c r="G2" s="20"/>
      <c r="H2" s="20"/>
      <c r="I2" s="20"/>
      <c r="J2" s="20"/>
    </row>
    <row r="3" spans="1:11" ht="24.75" customHeight="1">
      <c r="A3" s="21" t="s">
        <v>14</v>
      </c>
      <c r="B3" s="21"/>
      <c r="C3" s="21"/>
      <c r="D3" s="21"/>
      <c r="E3" s="21"/>
      <c r="F3" s="21"/>
      <c r="G3" s="21"/>
      <c r="H3" s="21"/>
      <c r="I3" s="21"/>
      <c r="J3" s="21"/>
    </row>
    <row r="4" spans="1:11" ht="23.25" customHeight="1">
      <c r="A4" s="22" t="s">
        <v>0</v>
      </c>
      <c r="B4" s="22" t="s">
        <v>6</v>
      </c>
      <c r="C4" s="24" t="s">
        <v>1</v>
      </c>
      <c r="D4" s="25"/>
      <c r="E4" s="28" t="s">
        <v>2</v>
      </c>
      <c r="F4" s="29"/>
      <c r="G4" s="28" t="s">
        <v>3</v>
      </c>
      <c r="H4" s="29"/>
      <c r="I4" s="32" t="s">
        <v>4</v>
      </c>
      <c r="J4" s="25" t="s">
        <v>5</v>
      </c>
    </row>
    <row r="5" spans="1:11" ht="21" customHeight="1">
      <c r="A5" s="23"/>
      <c r="B5" s="23"/>
      <c r="C5" s="26"/>
      <c r="D5" s="27"/>
      <c r="E5" s="30"/>
      <c r="F5" s="31"/>
      <c r="G5" s="30"/>
      <c r="H5" s="31"/>
      <c r="I5" s="32"/>
      <c r="J5" s="27"/>
    </row>
    <row r="6" spans="1:11" ht="71.25" customHeight="1">
      <c r="A6" s="2">
        <v>1</v>
      </c>
      <c r="B6" s="1" t="s">
        <v>8</v>
      </c>
      <c r="C6" s="15" t="s">
        <v>15</v>
      </c>
      <c r="D6" s="16"/>
      <c r="E6" s="13">
        <v>11681500</v>
      </c>
      <c r="F6" s="14"/>
      <c r="G6" s="17">
        <v>6058781.2999999998</v>
      </c>
      <c r="H6" s="17"/>
      <c r="I6" s="11">
        <f>G6/E6*100</f>
        <v>51.866466635277995</v>
      </c>
      <c r="J6" s="10" t="s">
        <v>9</v>
      </c>
      <c r="K6" s="12"/>
    </row>
    <row r="7" spans="1:11" ht="45" customHeight="1">
      <c r="A7" s="2"/>
      <c r="B7" s="5" t="s">
        <v>10</v>
      </c>
      <c r="C7" s="15" t="s">
        <v>15</v>
      </c>
      <c r="D7" s="16"/>
      <c r="E7" s="17">
        <v>4896000</v>
      </c>
      <c r="F7" s="17"/>
      <c r="G7" s="17">
        <v>2448000</v>
      </c>
      <c r="H7" s="17"/>
      <c r="I7" s="7">
        <f>G7/E7*100</f>
        <v>50</v>
      </c>
      <c r="J7" s="10" t="s">
        <v>9</v>
      </c>
    </row>
    <row r="8" spans="1:11" ht="45" customHeight="1">
      <c r="A8" s="2"/>
      <c r="B8" s="6" t="s">
        <v>11</v>
      </c>
      <c r="C8" s="15" t="s">
        <v>15</v>
      </c>
      <c r="D8" s="16"/>
      <c r="E8" s="17">
        <v>211200</v>
      </c>
      <c r="F8" s="17"/>
      <c r="G8" s="17">
        <v>105600</v>
      </c>
      <c r="H8" s="17"/>
      <c r="I8" s="11">
        <f t="shared" ref="I8:I19" si="0">G8/E8*100</f>
        <v>50</v>
      </c>
      <c r="J8" s="10" t="s">
        <v>9</v>
      </c>
    </row>
    <row r="9" spans="1:11" ht="45" customHeight="1">
      <c r="A9" s="2"/>
      <c r="B9" s="6" t="s">
        <v>12</v>
      </c>
      <c r="C9" s="15" t="s">
        <v>15</v>
      </c>
      <c r="D9" s="16"/>
      <c r="E9" s="13">
        <v>92100</v>
      </c>
      <c r="F9" s="14"/>
      <c r="G9" s="13">
        <v>44000</v>
      </c>
      <c r="H9" s="14"/>
      <c r="I9" s="8">
        <f t="shared" si="0"/>
        <v>47.774158523344191</v>
      </c>
      <c r="J9" s="10" t="s">
        <v>9</v>
      </c>
    </row>
    <row r="10" spans="1:11" ht="45" customHeight="1">
      <c r="A10" s="2"/>
      <c r="B10" s="4" t="s">
        <v>17</v>
      </c>
      <c r="C10" s="15" t="s">
        <v>15</v>
      </c>
      <c r="D10" s="16"/>
      <c r="E10" s="13">
        <v>204000</v>
      </c>
      <c r="F10" s="14"/>
      <c r="G10" s="13">
        <v>102000</v>
      </c>
      <c r="H10" s="14"/>
      <c r="I10" s="7">
        <f t="shared" si="0"/>
        <v>50</v>
      </c>
      <c r="J10" s="10" t="s">
        <v>9</v>
      </c>
    </row>
    <row r="11" spans="1:11" ht="45" customHeight="1">
      <c r="A11" s="2"/>
      <c r="B11" s="5" t="s">
        <v>20</v>
      </c>
      <c r="C11" s="15" t="s">
        <v>15</v>
      </c>
      <c r="D11" s="16"/>
      <c r="E11" s="13">
        <v>35700</v>
      </c>
      <c r="F11" s="14"/>
      <c r="G11" s="13">
        <v>19900</v>
      </c>
      <c r="H11" s="14"/>
      <c r="I11" s="8">
        <f t="shared" si="0"/>
        <v>55.742296918767508</v>
      </c>
      <c r="J11" s="10" t="s">
        <v>9</v>
      </c>
    </row>
    <row r="12" spans="1:11" ht="45" customHeight="1">
      <c r="A12" s="2"/>
      <c r="B12" s="5" t="s">
        <v>21</v>
      </c>
      <c r="C12" s="15" t="s">
        <v>15</v>
      </c>
      <c r="D12" s="16"/>
      <c r="E12" s="18">
        <v>5808300</v>
      </c>
      <c r="F12" s="19"/>
      <c r="G12" s="13">
        <v>2904150</v>
      </c>
      <c r="H12" s="14"/>
      <c r="I12" s="8">
        <f t="shared" si="0"/>
        <v>50</v>
      </c>
      <c r="J12" s="10" t="s">
        <v>9</v>
      </c>
    </row>
    <row r="13" spans="1:11" ht="45" customHeight="1">
      <c r="A13" s="2"/>
      <c r="B13" s="5" t="s">
        <v>22</v>
      </c>
      <c r="C13" s="15" t="s">
        <v>15</v>
      </c>
      <c r="D13" s="16"/>
      <c r="E13" s="13">
        <v>25500</v>
      </c>
      <c r="F13" s="14"/>
      <c r="G13" s="13">
        <v>12750</v>
      </c>
      <c r="H13" s="14"/>
      <c r="I13" s="8">
        <f t="shared" si="0"/>
        <v>50</v>
      </c>
      <c r="J13" s="10" t="s">
        <v>9</v>
      </c>
    </row>
    <row r="14" spans="1:11" ht="45" customHeight="1">
      <c r="A14" s="2"/>
      <c r="B14" s="5" t="s">
        <v>23</v>
      </c>
      <c r="C14" s="15" t="s">
        <v>15</v>
      </c>
      <c r="D14" s="16"/>
      <c r="E14" s="13">
        <v>69400</v>
      </c>
      <c r="F14" s="14"/>
      <c r="G14" s="13">
        <v>39200</v>
      </c>
      <c r="H14" s="14"/>
      <c r="I14" s="8">
        <f t="shared" si="0"/>
        <v>56.484149855907781</v>
      </c>
      <c r="J14" s="10" t="s">
        <v>9</v>
      </c>
    </row>
    <row r="15" spans="1:11" ht="45" customHeight="1">
      <c r="A15" s="2"/>
      <c r="B15" s="5" t="s">
        <v>24</v>
      </c>
      <c r="C15" s="15" t="s">
        <v>15</v>
      </c>
      <c r="D15" s="16"/>
      <c r="E15" s="17">
        <v>265200</v>
      </c>
      <c r="F15" s="17"/>
      <c r="G15" s="13">
        <v>350281.3</v>
      </c>
      <c r="H15" s="14"/>
      <c r="I15" s="8">
        <f t="shared" ref="I15" si="1">G15/E15*100</f>
        <v>132.08193815987934</v>
      </c>
      <c r="J15" s="10" t="s">
        <v>9</v>
      </c>
    </row>
    <row r="16" spans="1:11" ht="45" customHeight="1">
      <c r="A16" s="2"/>
      <c r="B16" s="5" t="s">
        <v>25</v>
      </c>
      <c r="C16" s="15" t="s">
        <v>15</v>
      </c>
      <c r="D16" s="16"/>
      <c r="E16" s="13">
        <v>74100</v>
      </c>
      <c r="F16" s="14"/>
      <c r="G16" s="13">
        <v>32900</v>
      </c>
      <c r="H16" s="14"/>
      <c r="I16" s="8">
        <f>G16/E16*100</f>
        <v>44.399460188933872</v>
      </c>
      <c r="J16" s="10" t="s">
        <v>9</v>
      </c>
    </row>
    <row r="17" spans="1:10" ht="45" customHeight="1">
      <c r="A17" s="2">
        <v>2</v>
      </c>
      <c r="B17" s="1" t="s">
        <v>16</v>
      </c>
      <c r="C17" s="15" t="s">
        <v>15</v>
      </c>
      <c r="D17" s="16"/>
      <c r="E17" s="17">
        <v>285200</v>
      </c>
      <c r="F17" s="17"/>
      <c r="G17" s="17">
        <f>G18+G19</f>
        <v>142599.96</v>
      </c>
      <c r="H17" s="17"/>
      <c r="I17" s="11">
        <f>G17/E17*100</f>
        <v>49.999985974754559</v>
      </c>
      <c r="J17" s="10" t="s">
        <v>9</v>
      </c>
    </row>
    <row r="18" spans="1:10" ht="45" customHeight="1">
      <c r="A18" s="2"/>
      <c r="B18" s="5" t="s">
        <v>18</v>
      </c>
      <c r="C18" s="15" t="s">
        <v>15</v>
      </c>
      <c r="D18" s="16"/>
      <c r="E18" s="13">
        <v>65900</v>
      </c>
      <c r="F18" s="14"/>
      <c r="G18" s="13">
        <v>32949.96</v>
      </c>
      <c r="H18" s="14"/>
      <c r="I18" s="11">
        <f>G18/E18*100</f>
        <v>49.999939301972688</v>
      </c>
      <c r="J18" s="10" t="s">
        <v>9</v>
      </c>
    </row>
    <row r="19" spans="1:10" ht="45" customHeight="1">
      <c r="A19" s="2"/>
      <c r="B19" s="5" t="s">
        <v>19</v>
      </c>
      <c r="C19" s="15" t="s">
        <v>15</v>
      </c>
      <c r="D19" s="16"/>
      <c r="E19" s="17">
        <v>219300</v>
      </c>
      <c r="F19" s="17"/>
      <c r="G19" s="17">
        <v>109650</v>
      </c>
      <c r="H19" s="17"/>
      <c r="I19" s="8">
        <f t="shared" si="0"/>
        <v>50</v>
      </c>
      <c r="J19" s="10" t="s">
        <v>9</v>
      </c>
    </row>
    <row r="20" spans="1:10" ht="28.5" customHeight="1"/>
    <row r="21" spans="1:10" ht="28.5" customHeight="1"/>
    <row r="22" spans="1:10" ht="28.5" customHeight="1"/>
    <row r="23" spans="1:10" ht="28.5" customHeight="1"/>
    <row r="24" spans="1:10" ht="28.5" customHeight="1"/>
    <row r="25" spans="1:10" ht="28.5" customHeight="1"/>
  </sheetData>
  <mergeCells count="52">
    <mergeCell ref="C6:D6"/>
    <mergeCell ref="E6:F6"/>
    <mergeCell ref="G6:H6"/>
    <mergeCell ref="A1:J1"/>
    <mergeCell ref="A2:J2"/>
    <mergeCell ref="A3:J3"/>
    <mergeCell ref="A4:A5"/>
    <mergeCell ref="B4:B5"/>
    <mergeCell ref="C4:D5"/>
    <mergeCell ref="E4:F5"/>
    <mergeCell ref="G4:H5"/>
    <mergeCell ref="I4:I5"/>
    <mergeCell ref="J4:J5"/>
    <mergeCell ref="C7:D7"/>
    <mergeCell ref="E7:F7"/>
    <mergeCell ref="G7:H7"/>
    <mergeCell ref="C8:D8"/>
    <mergeCell ref="E8:F8"/>
    <mergeCell ref="G8:H8"/>
    <mergeCell ref="C9:D9"/>
    <mergeCell ref="E9:F9"/>
    <mergeCell ref="G9:H9"/>
    <mergeCell ref="C10:D10"/>
    <mergeCell ref="E10:F10"/>
    <mergeCell ref="G10:H10"/>
    <mergeCell ref="C13:D13"/>
    <mergeCell ref="E13:F13"/>
    <mergeCell ref="G13:H13"/>
    <mergeCell ref="C11:D11"/>
    <mergeCell ref="E11:F11"/>
    <mergeCell ref="G11:H11"/>
    <mergeCell ref="C12:D12"/>
    <mergeCell ref="E12:F12"/>
    <mergeCell ref="G12:H12"/>
    <mergeCell ref="C19:D19"/>
    <mergeCell ref="E19:F19"/>
    <mergeCell ref="G19:H19"/>
    <mergeCell ref="C17:D17"/>
    <mergeCell ref="C18:D18"/>
    <mergeCell ref="E17:F17"/>
    <mergeCell ref="E18:F18"/>
    <mergeCell ref="G17:H17"/>
    <mergeCell ref="G18:H18"/>
    <mergeCell ref="E16:F16"/>
    <mergeCell ref="G16:H16"/>
    <mergeCell ref="C14:D14"/>
    <mergeCell ref="E14:F14"/>
    <mergeCell ref="G14:H14"/>
    <mergeCell ref="C15:D15"/>
    <mergeCell ref="E15:F15"/>
    <mergeCell ref="G15:H15"/>
    <mergeCell ref="C16:D16"/>
  </mergeCells>
  <pageMargins left="0.48" right="0.33" top="0.74803149606299213" bottom="0.74803149606299213" header="0.31496062992125984" footer="0.31496062992125984"/>
  <pageSetup scale="95" orientation="landscape" r:id="rId1"/>
  <colBreaks count="1" manualBreakCount="1">
    <brk id="10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</vt:lpstr>
      <vt:lpstr>'2'!Print_Titles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2026-05-12T03:36:40Z</cp:lastPrinted>
  <dcterms:created xsi:type="dcterms:W3CDTF">2024-01-10T07:59:11Z</dcterms:created>
  <dcterms:modified xsi:type="dcterms:W3CDTF">2026-05-12T04:37:36Z</dcterms:modified>
</cp:coreProperties>
</file>